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filterPrivacy="1"/>
  <xr:revisionPtr revIDLastSave="0" documentId="8_{D8D004F6-04BC-574F-AA8D-D68787D650FB}" xr6:coauthVersionLast="47" xr6:coauthVersionMax="47" xr10:uidLastSave="{00000000-0000-0000-0000-000000000000}"/>
  <bookViews>
    <workbookView xWindow="10060" yWindow="1060" windowWidth="28480" windowHeight="12660" xr2:uid="{00000000-000D-0000-FFFF-FFFF00000000}"/>
  </bookViews>
  <sheets>
    <sheet name="Firm Profitability Calculator" sheetId="4" r:id="rId1"/>
    <sheet name="Tax Savings Worksheet" sheetId="5" r:id="rId2"/>
  </sheets>
  <definedNames>
    <definedName name="ColumnTitle1">#REF!</definedName>
    <definedName name="RowTitleRegion1..D3">#REF!</definedName>
    <definedName name="RowTitleRegion2..D5">#REF!</definedName>
    <definedName name="RowTitleRegion3..D6">#REF!</definedName>
    <definedName name="RowTitleRegion4..I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4" l="1"/>
  <c r="C11" i="5"/>
  <c r="C9" i="5"/>
  <c r="C11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<sst xmlns="http://schemas.openxmlformats.org/spreadsheetml/2006/main" count="21" uniqueCount="21">
  <si>
    <t>Total Officer's Profit:</t>
  </si>
  <si>
    <t>Total Firm Profit:</t>
  </si>
  <si>
    <t>Net Income:</t>
  </si>
  <si>
    <t>Amount</t>
  </si>
  <si>
    <t>Description</t>
  </si>
  <si>
    <t>Firm Profitability Calculator</t>
  </si>
  <si>
    <t>➔ $ per hour</t>
  </si>
  <si>
    <t>Divded by Total Hours Worked:</t>
  </si>
  <si>
    <t>How Much Do You Really Earn?</t>
  </si>
  <si>
    <t>Tax Savings Worksheet</t>
  </si>
  <si>
    <t>Tax Strategies</t>
  </si>
  <si>
    <t>Tax Savings Created</t>
  </si>
  <si>
    <t>Idea 1:</t>
  </si>
  <si>
    <t>Idea 2:</t>
  </si>
  <si>
    <t>Idea 3:</t>
  </si>
  <si>
    <t>Idea 4:</t>
  </si>
  <si>
    <t>Total Potential Savings</t>
  </si>
  <si>
    <t>Value Based Fee</t>
  </si>
  <si>
    <t>Return on Investment to Client</t>
  </si>
  <si>
    <t>+ Officer's Compensation and Benefits:</t>
  </si>
  <si>
    <t>Enter Hours Worked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</si>
</sst>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;[Red]&quot;$&quot;#,##0.00"/>
    <numFmt numFmtId="165" formatCode="[$-409]d\-mm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6"/>
      <color theme="4" tint="-0.499984740745262"/>
      <name val="Arial"/>
      <family val="2"/>
      <scheme val="major"/>
    </font>
    <font>
      <b/>
      <sz val="11"/>
      <color theme="4" tint="-0.499984740745262"/>
      <name val="Arial"/>
      <family val="2"/>
      <scheme val="major"/>
    </font>
    <font>
      <sz val="11"/>
      <color theme="4" tint="-0.499984740745262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6"/>
      <color theme="4" tint="-0.499984740745262"/>
      <name val="Arial"/>
      <family val="2"/>
      <scheme val="major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4" tint="-0.499984740745262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theme="3"/>
      </right>
      <top/>
      <bottom style="medium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 style="thin">
        <color theme="4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thin">
        <color theme="4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4"/>
      </left>
      <right/>
      <top style="thin">
        <color theme="3"/>
      </top>
      <bottom style="thin">
        <color theme="3"/>
      </bottom>
      <diagonal/>
    </border>
    <border>
      <left style="thin">
        <color theme="4"/>
      </left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thin">
        <color theme="4"/>
      </right>
      <top style="medium">
        <color theme="3"/>
      </top>
      <bottom style="thin">
        <color theme="3"/>
      </bottom>
      <diagonal/>
    </border>
    <border>
      <left style="thin">
        <color theme="4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14">
    <xf numFmtId="0" fontId="0" fillId="0" borderId="0">
      <alignment vertical="center" wrapText="1"/>
    </xf>
    <xf numFmtId="1" fontId="1" fillId="0" borderId="0" applyFont="0" applyFill="0" applyBorder="0" applyProtection="0">
      <alignment horizontal="center" vertical="center"/>
    </xf>
    <xf numFmtId="164" fontId="1" fillId="0" borderId="0" applyFont="0" applyFill="0" applyBorder="0" applyProtection="0">
      <alignment horizontal="right" vertical="center"/>
    </xf>
    <xf numFmtId="0" fontId="4" fillId="0" borderId="0">
      <alignment horizontal="center" vertical="center" wrapText="1"/>
    </xf>
    <xf numFmtId="0" fontId="5" fillId="2" borderId="1">
      <alignment horizontal="left" vertical="center" indent="1"/>
    </xf>
    <xf numFmtId="0" fontId="5" fillId="3" borderId="0">
      <alignment horizontal="center" vertical="center" wrapText="1"/>
    </xf>
    <xf numFmtId="0" fontId="6" fillId="2" borderId="1" applyNumberFormat="0" applyFill="0" applyProtection="0">
      <alignment horizontal="left" vertical="center" indent="1"/>
    </xf>
    <xf numFmtId="0" fontId="3" fillId="2" borderId="2">
      <alignment vertical="center"/>
    </xf>
    <xf numFmtId="1" fontId="3" fillId="0" borderId="0" applyFont="0" applyFill="0" applyBorder="0" applyProtection="0">
      <alignment horizontal="center" vertical="center"/>
    </xf>
    <xf numFmtId="0" fontId="6" fillId="2" borderId="1">
      <alignment horizontal="center" vertical="center"/>
    </xf>
    <xf numFmtId="165" fontId="3" fillId="0" borderId="0" applyFill="0" applyBorder="0">
      <alignment horizontal="right" vertical="center"/>
    </xf>
    <xf numFmtId="164" fontId="1" fillId="0" borderId="0" applyFont="0" applyFill="0" applyBorder="0" applyProtection="0">
      <alignment horizontal="center" vertical="center"/>
    </xf>
    <xf numFmtId="0" fontId="2" fillId="2" borderId="1">
      <alignment horizontal="left" vertical="center" indent="1"/>
    </xf>
    <xf numFmtId="164" fontId="7" fillId="3" borderId="1">
      <alignment horizontal="center" vertical="center"/>
    </xf>
  </cellStyleXfs>
  <cellXfs count="32">
    <xf numFmtId="0" fontId="0" fillId="0" borderId="0" xfId="0">
      <alignment vertical="center" wrapText="1"/>
    </xf>
    <xf numFmtId="0" fontId="0" fillId="0" borderId="6" xfId="0" applyBorder="1">
      <alignment vertical="center" wrapText="1"/>
    </xf>
    <xf numFmtId="165" fontId="9" fillId="2" borderId="7" xfId="10" applyFont="1" applyFill="1" applyBorder="1" applyAlignment="1">
      <alignment horizontal="left" vertical="center"/>
    </xf>
    <xf numFmtId="165" fontId="9" fillId="4" borderId="8" xfId="10" applyFont="1" applyFill="1" applyBorder="1" applyAlignment="1">
      <alignment horizontal="left" vertical="center"/>
    </xf>
    <xf numFmtId="165" fontId="9" fillId="2" borderId="8" xfId="10" quotePrefix="1" applyFont="1" applyFill="1" applyBorder="1" applyAlignment="1">
      <alignment horizontal="left" vertical="center"/>
    </xf>
    <xf numFmtId="165" fontId="9" fillId="4" borderId="9" xfId="10" applyFont="1" applyFill="1" applyBorder="1" applyAlignment="1">
      <alignment horizontal="left" vertical="center"/>
    </xf>
    <xf numFmtId="165" fontId="9" fillId="2" borderId="10" xfId="10" applyFont="1" applyFill="1" applyBorder="1" applyAlignment="1">
      <alignment horizontal="left" vertical="center"/>
    </xf>
    <xf numFmtId="165" fontId="9" fillId="4" borderId="12" xfId="10" applyFont="1" applyFill="1" applyBorder="1" applyAlignment="1">
      <alignment horizontal="left" vertical="center"/>
    </xf>
    <xf numFmtId="0" fontId="0" fillId="0" borderId="11" xfId="0" applyBorder="1">
      <alignment vertical="center" wrapText="1"/>
    </xf>
    <xf numFmtId="0" fontId="0" fillId="0" borderId="13" xfId="0" applyBorder="1">
      <alignment vertical="center" wrapText="1"/>
    </xf>
    <xf numFmtId="165" fontId="9" fillId="5" borderId="10" xfId="10" applyFont="1" applyFill="1" applyBorder="1" applyAlignment="1">
      <alignment horizontal="left" vertical="center"/>
    </xf>
    <xf numFmtId="165" fontId="9" fillId="2" borderId="19" xfId="10" applyFont="1" applyFill="1" applyBorder="1" applyAlignment="1">
      <alignment horizontal="left" vertical="center"/>
    </xf>
    <xf numFmtId="165" fontId="9" fillId="4" borderId="10" xfId="10" applyFont="1" applyFill="1" applyBorder="1" applyAlignment="1">
      <alignment horizontal="left" vertical="center"/>
    </xf>
    <xf numFmtId="165" fontId="9" fillId="4" borderId="21" xfId="1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0" fillId="0" borderId="0" xfId="0" quotePrefix="1">
      <alignment vertical="center" wrapText="1"/>
    </xf>
    <xf numFmtId="164" fontId="11" fillId="2" borderId="20" xfId="2" applyFont="1" applyFill="1" applyBorder="1">
      <alignment horizontal="right" vertical="center"/>
    </xf>
    <xf numFmtId="164" fontId="11" fillId="4" borderId="14" xfId="2" applyFont="1" applyFill="1" applyBorder="1">
      <alignment horizontal="right" vertical="center"/>
    </xf>
    <xf numFmtId="164" fontId="11" fillId="2" borderId="14" xfId="2" applyFont="1" applyFill="1" applyBorder="1">
      <alignment horizontal="right" vertical="center"/>
    </xf>
    <xf numFmtId="164" fontId="11" fillId="4" borderId="10" xfId="2" applyFont="1" applyFill="1" applyBorder="1">
      <alignment horizontal="right" vertical="center"/>
    </xf>
    <xf numFmtId="164" fontId="11" fillId="2" borderId="6" xfId="2" applyFont="1" applyFill="1" applyBorder="1">
      <alignment horizontal="right" vertical="center"/>
    </xf>
    <xf numFmtId="164" fontId="11" fillId="5" borderId="10" xfId="2" applyFont="1" applyFill="1" applyBorder="1">
      <alignment horizontal="right" vertical="center"/>
    </xf>
    <xf numFmtId="164" fontId="11" fillId="2" borderId="16" xfId="2" applyFont="1" applyFill="1" applyBorder="1">
      <alignment horizontal="right" vertical="center"/>
    </xf>
    <xf numFmtId="164" fontId="11" fillId="4" borderId="15" xfId="2" applyFont="1" applyFill="1" applyBorder="1">
      <alignment horizontal="right" vertical="center"/>
    </xf>
    <xf numFmtId="0" fontId="8" fillId="0" borderId="5" xfId="3" applyFont="1" applyBorder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2" borderId="0" xfId="0" applyFont="1" applyFill="1" applyAlignment="1">
      <alignment horizontal="right" vertical="center" wrapText="1"/>
    </xf>
    <xf numFmtId="0" fontId="8" fillId="0" borderId="5" xfId="3" applyFont="1" applyBorder="1" applyAlignment="1">
      <alignment horizontal="center" vertical="top" wrapText="1"/>
    </xf>
    <xf numFmtId="0" fontId="12" fillId="0" borderId="0" xfId="3" applyFont="1" applyAlignment="1">
      <alignment horizontal="center" wrapText="1"/>
    </xf>
  </cellXfs>
  <cellStyles count="14">
    <cellStyle name="Comma" xfId="1" builtinId="3" customBuiltin="1"/>
    <cellStyle name="Comma [0]" xfId="8" builtinId="6" customBuiltin="1"/>
    <cellStyle name="Currency" xfId="2" builtinId="4" customBuiltin="1"/>
    <cellStyle name="Currency [0]" xfId="11" builtinId="7" customBuiltin="1"/>
    <cellStyle name="Date" xfId="10" xr:uid="{00000000-0005-0000-0000-000004000000}"/>
    <cellStyle name="Heading 1" xfId="4" builtinId="16" customBuiltin="1"/>
    <cellStyle name="Heading 2" xfId="5" builtinId="17" customBuiltin="1"/>
    <cellStyle name="Heading 3" xfId="6" builtinId="18" customBuiltin="1"/>
    <cellStyle name="Heading 4" xfId="9" builtinId="19" customBuiltin="1"/>
    <cellStyle name="Input" xfId="7" builtinId="20" customBuiltin="1"/>
    <cellStyle name="Normal" xfId="0" builtinId="0" customBuiltin="1"/>
    <cellStyle name="Output" xfId="12" builtinId="21" customBuiltin="1"/>
    <cellStyle name="Title" xfId="3" builtinId="15" customBuiltin="1"/>
    <cellStyle name="Total" xfId="13" builtinId="25" customBuiltin="1"/>
  </cellStyles>
  <dxfs count="8">
    <dxf>
      <fill>
        <patternFill patternType="none">
          <fgColor indexed="64"/>
          <bgColor auto="1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i val="0"/>
        <color auto="1"/>
      </font>
      <fill>
        <patternFill patternType="solid">
          <fgColor theme="4"/>
          <bgColor theme="4" tint="0.79998168889431442"/>
        </patternFill>
      </fill>
      <border>
        <top style="thick">
          <color theme="0"/>
        </top>
      </border>
    </dxf>
    <dxf>
      <font>
        <b/>
        <i val="0"/>
        <color theme="3" tint="-0.499984740745262"/>
      </font>
      <fill>
        <patternFill patternType="none">
          <fgColor indexed="64"/>
          <bgColor auto="1"/>
        </patternFill>
      </fill>
      <border>
        <bottom style="thick">
          <color theme="0"/>
        </bottom>
      </border>
    </dxf>
    <dxf>
      <font>
        <color theme="4" tint="-0.499984740745262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Business travel expense log" pivot="0" count="8" xr9:uid="{00000000-0011-0000-FFFF-FFFF00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F1F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1371600</xdr:colOff>
      <xdr:row>0</xdr:row>
      <xdr:rowOff>70010</xdr:rowOff>
    </xdr:from>
    <xdr:to>
      <xdr:col>2</xdr:col>
      <xdr:colOff>374650</xdr:colOff>
      <xdr:row>1</xdr:row>
      <xdr:rowOff>304800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75C824-9CF2-0540-8267-57648A7D1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00" y="70010"/>
          <a:ext cx="1987550" cy="615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1549400</xdr:colOff>
      <xdr:row>0</xdr:row>
      <xdr:rowOff>95410</xdr:rowOff>
    </xdr:from>
    <xdr:to>
      <xdr:col>2</xdr:col>
      <xdr:colOff>552450</xdr:colOff>
      <xdr:row>1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336500-32A7-7249-AAAE-6FA7EC9FF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95410"/>
          <a:ext cx="1987550" cy="61579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ravel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FF9B-C5E8-4FD9-82B0-0959C5D817BB}">
  <dimension ref="A1:D12"/>
  <sheetViews>
    <sheetView showGridLines="0" tabSelected="1" workbookViewId="0">
      <selection activeCell="G6" sqref="G6"/>
    </sheetView>
  </sheetViews>
  <sheetFormatPr baseColWidth="10" defaultColWidth="8.83203125" defaultRowHeight="15" x14ac:dyDescent="0.2"/>
  <cols>
    <col min="1" max="1" width="2.6640625" customWidth="1"/>
    <col min="2" max="2" width="39.1640625" customWidth="1"/>
    <col min="3" max="3" width="25" customWidth="1"/>
  </cols>
  <sheetData>
    <row r="1" spans="1:4" ht="30" customHeight="1" x14ac:dyDescent="0.2">
      <c r="B1" s="28" t="e" vm="1">
        <v>#VALUE!</v>
      </c>
      <c r="C1" s="28"/>
    </row>
    <row r="2" spans="1:4" ht="39" customHeight="1" x14ac:dyDescent="0.2">
      <c r="B2" s="28"/>
      <c r="C2" s="28"/>
    </row>
    <row r="3" spans="1:4" ht="25" customHeight="1" x14ac:dyDescent="0.2">
      <c r="B3" s="31" t="s">
        <v>8</v>
      </c>
      <c r="C3" s="31"/>
    </row>
    <row r="4" spans="1:4" ht="27" customHeight="1" x14ac:dyDescent="0.2">
      <c r="B4" s="30" t="s">
        <v>5</v>
      </c>
      <c r="C4" s="30"/>
    </row>
    <row r="5" spans="1:4" ht="40.5" customHeight="1" thickBot="1" x14ac:dyDescent="0.25">
      <c r="A5" s="1"/>
      <c r="B5" s="14" t="s">
        <v>4</v>
      </c>
      <c r="C5" s="15" t="s">
        <v>3</v>
      </c>
    </row>
    <row r="6" spans="1:4" ht="30" customHeight="1" x14ac:dyDescent="0.2">
      <c r="A6" s="1"/>
      <c r="B6" s="2" t="s">
        <v>1</v>
      </c>
      <c r="C6" s="25"/>
      <c r="D6" s="9"/>
    </row>
    <row r="7" spans="1:4" ht="30" customHeight="1" x14ac:dyDescent="0.2">
      <c r="B7" s="3" t="s">
        <v>2</v>
      </c>
      <c r="C7" s="26"/>
      <c r="D7" s="9"/>
    </row>
    <row r="8" spans="1:4" ht="30" customHeight="1" x14ac:dyDescent="0.2">
      <c r="B8" s="4" t="s">
        <v>19</v>
      </c>
      <c r="C8" s="21"/>
    </row>
    <row r="9" spans="1:4" ht="30" customHeight="1" x14ac:dyDescent="0.2">
      <c r="A9" s="1"/>
      <c r="B9" s="5" t="s">
        <v>0</v>
      </c>
      <c r="C9" s="22">
        <f>C6+C7+C8</f>
        <v>0</v>
      </c>
    </row>
    <row r="10" spans="1:4" ht="30" customHeight="1" x14ac:dyDescent="0.2">
      <c r="B10" s="6" t="s">
        <v>7</v>
      </c>
      <c r="C10" s="29" t="s">
        <v>20</v>
      </c>
      <c r="D10" s="9"/>
    </row>
    <row r="11" spans="1:4" ht="30" customHeight="1" x14ac:dyDescent="0.2">
      <c r="A11" s="1"/>
      <c r="B11" s="7" t="s">
        <v>6</v>
      </c>
      <c r="C11" s="22" t="e">
        <f>C9/C10</f>
        <v>#VALUE!</v>
      </c>
    </row>
    <row r="12" spans="1:4" x14ac:dyDescent="0.2">
      <c r="B12" s="8"/>
    </row>
  </sheetData>
  <mergeCells count="3">
    <mergeCell ref="B3:C3"/>
    <mergeCell ref="B4:C4"/>
    <mergeCell ref="B1:C2"/>
  </mergeCells>
  <dataValidations count="3">
    <dataValidation allowBlank="1" showInputMessage="1" showErrorMessage="1" prompt="Enter From (origin) in this column under this heading" sqref="C6" xr:uid="{2F281E8F-93D9-4B1B-9135-193087E810D9}"/>
    <dataValidation allowBlank="1" showInputMessage="1" showErrorMessage="1" prompt="Enter Date in this column under this heading" sqref="B6" xr:uid="{2FE105B9-6BC3-4283-B6F1-9E7200623787}"/>
    <dataValidation allowBlank="1" showInputMessage="1" showErrorMessage="1" prompt="Title of this worksheet is in this cell" sqref="B3:C3 B4" xr:uid="{2B3F6B13-5A6C-DA44-A821-0AF9DF68326B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AD90-ADDE-43D0-85CD-9D852DCD720D}">
  <dimension ref="B1:D11"/>
  <sheetViews>
    <sheetView showGridLines="0" workbookViewId="0">
      <selection activeCell="H9" sqref="H9"/>
    </sheetView>
  </sheetViews>
  <sheetFormatPr baseColWidth="10" defaultColWidth="8.83203125" defaultRowHeight="15" x14ac:dyDescent="0.2"/>
  <cols>
    <col min="1" max="1" width="2.6640625" customWidth="1"/>
    <col min="2" max="2" width="39.1640625" customWidth="1"/>
    <col min="3" max="3" width="27.5" customWidth="1"/>
    <col min="4" max="4" width="16.1640625" bestFit="1" customWidth="1"/>
  </cols>
  <sheetData>
    <row r="1" spans="2:4" ht="30" customHeight="1" x14ac:dyDescent="0.2">
      <c r="B1" s="28" t="e" vm="1">
        <v>#VALUE!</v>
      </c>
      <c r="C1" s="28"/>
    </row>
    <row r="2" spans="2:4" ht="38" customHeight="1" x14ac:dyDescent="0.2">
      <c r="B2" s="28"/>
      <c r="C2" s="28"/>
    </row>
    <row r="3" spans="2:4" ht="37.5" customHeight="1" x14ac:dyDescent="0.2">
      <c r="B3" s="27" t="s">
        <v>9</v>
      </c>
      <c r="C3" s="27"/>
    </row>
    <row r="4" spans="2:4" ht="30" customHeight="1" thickBot="1" x14ac:dyDescent="0.25">
      <c r="B4" s="16" t="s">
        <v>10</v>
      </c>
      <c r="C4" s="17" t="s">
        <v>11</v>
      </c>
    </row>
    <row r="5" spans="2:4" ht="30" customHeight="1" x14ac:dyDescent="0.2">
      <c r="B5" s="11" t="s">
        <v>12</v>
      </c>
      <c r="C5" s="19"/>
    </row>
    <row r="6" spans="2:4" ht="30" customHeight="1" x14ac:dyDescent="0.2">
      <c r="B6" s="3" t="s">
        <v>13</v>
      </c>
      <c r="C6" s="20"/>
    </row>
    <row r="7" spans="2:4" ht="30" customHeight="1" x14ac:dyDescent="0.2">
      <c r="B7" s="4" t="s">
        <v>14</v>
      </c>
      <c r="C7" s="21"/>
    </row>
    <row r="8" spans="2:4" ht="30" customHeight="1" x14ac:dyDescent="0.2">
      <c r="B8" s="12" t="s">
        <v>15</v>
      </c>
      <c r="C8" s="22"/>
    </row>
    <row r="9" spans="2:4" ht="30" customHeight="1" x14ac:dyDescent="0.2">
      <c r="B9" s="6" t="s">
        <v>16</v>
      </c>
      <c r="C9" s="23">
        <f>C5+C6+C7+C8</f>
        <v>0</v>
      </c>
    </row>
    <row r="10" spans="2:4" ht="30" customHeight="1" x14ac:dyDescent="0.2">
      <c r="B10" s="13" t="s">
        <v>17</v>
      </c>
      <c r="C10" s="22"/>
    </row>
    <row r="11" spans="2:4" ht="30" customHeight="1" x14ac:dyDescent="0.2">
      <c r="B11" s="10" t="s">
        <v>18</v>
      </c>
      <c r="C11" s="24">
        <f>C9-C10</f>
        <v>0</v>
      </c>
      <c r="D11" s="18"/>
    </row>
  </sheetData>
  <mergeCells count="2">
    <mergeCell ref="B3:C3"/>
    <mergeCell ref="B1:C2"/>
  </mergeCells>
  <dataValidations count="3">
    <dataValidation allowBlank="1" showInputMessage="1" showErrorMessage="1" prompt="Title of this worksheet is in this cell" sqref="B3" xr:uid="{A8D6A0BE-6FAE-41C5-A6CF-E1529D102341}"/>
    <dataValidation allowBlank="1" showInputMessage="1" showErrorMessage="1" prompt="Enter Date in this column under this heading" sqref="B5" xr:uid="{D0CA2918-6110-47CD-9093-3E390F95CD25}"/>
    <dataValidation allowBlank="1" showInputMessage="1" showErrorMessage="1" prompt="Enter From (origin) in this column under this heading" sqref="C5" xr:uid="{87C53CD5-DB8F-450B-B7CE-23F7A64529DD}"/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4" ma:contentTypeDescription="Create a new document." ma:contentTypeScope="" ma:versionID="2d714a3296df14eba7a100bb665443ca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49549bf45bfbbfb6cffed527380e77e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9F58A2-BB1C-4E4E-8C36-09F47F83B95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CFBF90B4-8066-4F95-8A75-D62640FED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E84D1B-82B2-438C-AE3B-56035455B5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TM16400495</Templat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Firm Profitability Calculator</vt:lpstr>
      <vt:lpstr>Tax Savings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2022-06-14T05:20:58Z</dcterms:created>
  <dcterms:modified xsi:type="dcterms:W3CDTF">2024-03-15T19:43:51Z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